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4" i="1" l="1"/>
  <c r="H14" i="1" s="1"/>
  <c r="H34" i="1"/>
  <c r="H33" i="1"/>
  <c r="H32" i="1"/>
  <c r="G31" i="1"/>
  <c r="F31" i="1"/>
  <c r="F24" i="1" s="1"/>
  <c r="E31" i="1"/>
  <c r="D31" i="1"/>
  <c r="C31" i="1"/>
  <c r="H30" i="1"/>
  <c r="H29" i="1"/>
  <c r="H28" i="1"/>
  <c r="H27" i="1"/>
  <c r="G27" i="1"/>
  <c r="F27" i="1"/>
  <c r="E27" i="1"/>
  <c r="E24" i="1" s="1"/>
  <c r="D27" i="1"/>
  <c r="D24" i="1" s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F12" i="1" s="1"/>
  <c r="E15" i="1"/>
  <c r="D15" i="1"/>
  <c r="C15" i="1"/>
  <c r="H13" i="1"/>
  <c r="D12" i="1"/>
  <c r="C12" i="1"/>
  <c r="H31" i="1" l="1"/>
  <c r="H15" i="1"/>
  <c r="H24" i="1"/>
  <c r="G24" i="1"/>
  <c r="G36" i="1" s="1"/>
  <c r="H19" i="1"/>
  <c r="E12" i="1"/>
  <c r="E36" i="1" s="1"/>
  <c r="C24" i="1"/>
  <c r="C36" i="1" s="1"/>
  <c r="F36" i="1"/>
  <c r="D36" i="1"/>
  <c r="H12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<sst xmlns="http://schemas.openxmlformats.org/spreadsheetml/2006/main" count="37" uniqueCount="27">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</sst>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E16" sqref="E1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59649150</v>
      </c>
      <c r="D12" s="9">
        <f t="shared" ref="D12:G12" si="0">SUM(D13,D14,D15,D18,D19,D22)</f>
        <v>0</v>
      </c>
      <c r="E12" s="9">
        <f t="shared" si="0"/>
        <v>59649150</v>
      </c>
      <c r="F12" s="9">
        <f t="shared" si="0"/>
        <v>24897732.129999999</v>
      </c>
      <c r="G12" s="9">
        <f t="shared" si="0"/>
        <v>13993064.560000001</v>
      </c>
      <c r="H12" s="9">
        <f>SUM(H13,H14,H15,H18,H19,H22)</f>
        <v>34751417.870000005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59649150</v>
      </c>
      <c r="D14" s="11">
        <v>0</v>
      </c>
      <c r="E14" s="11">
        <f>+C14+D14</f>
        <v>59649150</v>
      </c>
      <c r="F14" s="11">
        <v>24897732.129999999</v>
      </c>
      <c r="G14" s="11">
        <v>13993064.560000001</v>
      </c>
      <c r="H14" s="11">
        <f>E14-F14</f>
        <v>34751417.870000005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4135825</v>
      </c>
      <c r="D24" s="9">
        <f t="shared" ref="D24:G24" si="4">SUM(D25,D26,D27,D30,D31,D34)</f>
        <v>0</v>
      </c>
      <c r="E24" s="9">
        <f t="shared" si="4"/>
        <v>4135825</v>
      </c>
      <c r="F24" s="9">
        <f t="shared" si="4"/>
        <v>366156.86</v>
      </c>
      <c r="G24" s="9">
        <f t="shared" si="4"/>
        <v>0</v>
      </c>
      <c r="H24" s="9">
        <f>SUM(H25,H26,H27,H30,H31,H34)</f>
        <v>3769668.14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4135825</v>
      </c>
      <c r="D26" s="11">
        <v>0</v>
      </c>
      <c r="E26" s="11">
        <v>4135825</v>
      </c>
      <c r="F26" s="11">
        <v>366156.86</v>
      </c>
      <c r="G26" s="11">
        <v>0</v>
      </c>
      <c r="H26" s="11">
        <f>E26-F26</f>
        <v>3769668.14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63784975</v>
      </c>
      <c r="D36" s="9">
        <f t="shared" ref="D36:H36" si="9">D24+D12</f>
        <v>0</v>
      </c>
      <c r="E36" s="9">
        <f t="shared" si="9"/>
        <v>63784975</v>
      </c>
      <c r="F36" s="9">
        <f t="shared" si="9"/>
        <v>25263888.989999998</v>
      </c>
      <c r="G36" s="9">
        <f t="shared" si="9"/>
        <v>13993064.560000001</v>
      </c>
      <c r="H36" s="9">
        <f t="shared" si="9"/>
        <v>38521086.010000005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2020-04-10T20:12:55Z</dcterms:created>
  <dcterms:modified xsi:type="dcterms:W3CDTF">2021-04-14T04:31:05Z</dcterms:modified>
</cp:coreProperties>
</file>